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5.06.2018" sheetId="3" r:id="rId1"/>
    <sheet name="Лист1" sheetId="1" r:id="rId2"/>
  </sheets>
  <definedNames>
    <definedName name="_xlnm.Print_Area" localSheetId="0">'15.06.2018'!$A$1:$L$51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<sst xmlns="http://schemas.openxmlformats.org/spreadsheetml/2006/main" count="89" uniqueCount="33">
  <si>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</si>
  <si>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</si>
  <si>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</si>
  <si>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</si>
  <si>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</si>
  <si>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</si>
  <si>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</si>
  <si>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</si>
  <si>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</si>
  <si>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</si>
  <si>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</si>
  <si>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</si>
  <si>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</si>
  <si>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</si>
  <si>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</si>
  <si>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</si>
  <si>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</si>
  <si>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</si>
  <si>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</si>
  <si>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</si>
  <si>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</si>
  <si>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</si>
  <si>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</si>
  <si>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</si>
  <si>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</si>
  <si>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</si>
  <si>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</si>
  <si>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</si>
  <si>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</si>
  <si>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</si>
  <si>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</si>
  <si>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15.06.2018</t>
  </si>
  <si>
    <t>Цены на 08.06.2018,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</si>
</sst>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38.200000000000003</v>
      </c>
      <c r="F12" s="112"/>
      <c r="G12" s="111">
        <v>38.200000000000003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122.0447284345048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40.6</v>
      </c>
      <c r="F13" s="110"/>
      <c r="G13" s="109">
        <v>40.6</v>
      </c>
      <c r="H13" s="110"/>
      <c r="I13" s="75">
        <f t="shared" si="0"/>
        <v>100</v>
      </c>
      <c r="J13" s="76"/>
      <c r="K13" s="75">
        <f t="shared" si="1"/>
        <v>123.40425531914893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43.5</v>
      </c>
      <c r="F14" s="110"/>
      <c r="G14" s="109">
        <v>43.5</v>
      </c>
      <c r="H14" s="110"/>
      <c r="I14" s="75">
        <f t="shared" si="0"/>
        <v>100</v>
      </c>
      <c r="J14" s="76"/>
      <c r="K14" s="75">
        <f t="shared" si="1"/>
        <v>120.83333333333333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49.4</v>
      </c>
      <c r="F15" s="101"/>
      <c r="G15" s="100">
        <v>49.4</v>
      </c>
      <c r="H15" s="102"/>
      <c r="I15" s="75">
        <f>G15/E15*100</f>
        <v>100</v>
      </c>
      <c r="J15" s="76"/>
      <c r="K15" s="75">
        <f t="shared" si="1"/>
        <v>126.66666666666666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44.8</v>
      </c>
      <c r="F16" s="105"/>
      <c r="G16" s="104">
        <v>44.8</v>
      </c>
      <c r="H16" s="105"/>
      <c r="I16" s="106">
        <f t="shared" si="0"/>
        <v>100</v>
      </c>
      <c r="J16" s="107"/>
      <c r="K16" s="106">
        <f t="shared" si="1"/>
        <v>128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44.74</v>
      </c>
      <c r="F22" s="27">
        <v>45.24</v>
      </c>
      <c r="G22" s="27">
        <v>45.24</v>
      </c>
      <c r="H22" s="27">
        <v>45.74</v>
      </c>
      <c r="I22" s="50">
        <f>G22/E22*100</f>
        <v>101.11756817165846</v>
      </c>
      <c r="J22" s="50">
        <f>H22/F22*100</f>
        <v>101.10521662245799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43.5</v>
      </c>
      <c r="F28" s="54"/>
      <c r="G28" s="71">
        <v>43.5</v>
      </c>
      <c r="H28" s="72"/>
      <c r="I28" s="91">
        <f>G28/E28*100</f>
        <v>100</v>
      </c>
      <c r="J28" s="91"/>
      <c r="K28" s="91">
        <f>G28/C28*100</f>
        <v>132.62195121951223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44.5</v>
      </c>
      <c r="F29" s="54"/>
      <c r="G29" s="54">
        <v>44.5</v>
      </c>
      <c r="H29" s="54"/>
      <c r="I29" s="56">
        <f>G29/E29*100</f>
        <v>100</v>
      </c>
      <c r="J29" s="56"/>
      <c r="K29" s="91">
        <f>G29/C29*100</f>
        <v>123.61111111111111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45.2</v>
      </c>
      <c r="F31" s="58"/>
      <c r="G31" s="58">
        <v>45.2</v>
      </c>
      <c r="H31" s="58"/>
      <c r="I31" s="60">
        <f>G31/E31*100</f>
        <v>100</v>
      </c>
      <c r="J31" s="60"/>
      <c r="K31" s="60">
        <f>G31/C31*100</f>
        <v>129.14285714285717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39.9</v>
      </c>
      <c r="F36" s="54"/>
      <c r="G36" s="54">
        <v>39.9</v>
      </c>
      <c r="H36" s="54"/>
      <c r="I36" s="56">
        <f>G36/E36*100</f>
        <v>100</v>
      </c>
      <c r="J36" s="56"/>
      <c r="K36" s="56">
        <f>G36/C36*100</f>
        <v>129.54545454545453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42.1</v>
      </c>
      <c r="F37" s="54"/>
      <c r="G37" s="54">
        <v>42.1</v>
      </c>
      <c r="H37" s="54"/>
      <c r="I37" s="56">
        <f>G37/E37*100</f>
        <v>100</v>
      </c>
      <c r="J37" s="56"/>
      <c r="K37" s="56">
        <f>G37/C37*100</f>
        <v>124.5562130177515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43.3</v>
      </c>
      <c r="F38" s="58"/>
      <c r="G38" s="58">
        <v>43.3</v>
      </c>
      <c r="H38" s="58"/>
      <c r="I38" s="60">
        <f>G38/E38*100</f>
        <v>100</v>
      </c>
      <c r="J38" s="60"/>
      <c r="K38" s="60">
        <f>G38/C38*100</f>
        <v>131.21212121212119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40.99</v>
      </c>
      <c r="F42" s="30">
        <v>41.69</v>
      </c>
      <c r="G42" s="45">
        <v>40.99</v>
      </c>
      <c r="H42" s="46">
        <v>41.69</v>
      </c>
      <c r="I42" s="50">
        <f>G42/E42*100</f>
        <v>100</v>
      </c>
      <c r="J42" s="50">
        <f>H42/F42*100</f>
        <v>100</v>
      </c>
      <c r="K42" s="50">
        <f>G42/C42*100</f>
        <v>124.21212121212122</v>
      </c>
      <c r="L42" s="51">
        <f>H42/D42*100</f>
        <v>123.70919881305636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43.99</v>
      </c>
      <c r="F43" s="72"/>
      <c r="G43" s="73">
        <v>43.99</v>
      </c>
      <c r="H43" s="74"/>
      <c r="I43" s="75">
        <f>G43/E43*100</f>
        <v>100</v>
      </c>
      <c r="J43" s="76"/>
      <c r="K43" s="56">
        <f>G43/C43*100</f>
        <v>120.19125683060111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49.99</v>
      </c>
      <c r="F44" s="72"/>
      <c r="G44" s="73">
        <v>49.99</v>
      </c>
      <c r="H44" s="74"/>
      <c r="I44" s="75">
        <f>G44/E44*100</f>
        <v>100</v>
      </c>
      <c r="J44" s="76"/>
      <c r="K44" s="56">
        <f>G44/C44*100</f>
        <v>127.52551020408163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44.99</v>
      </c>
      <c r="F45" s="78"/>
      <c r="G45" s="59">
        <v>44.99</v>
      </c>
      <c r="H45" s="59"/>
      <c r="I45" s="60">
        <f>G45/E45*100</f>
        <v>100</v>
      </c>
      <c r="J45" s="60"/>
      <c r="K45" s="60">
        <f>G45/C45*100</f>
        <v>128.91117478510031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40.200000000000003</v>
      </c>
      <c r="F49" s="55"/>
      <c r="G49" s="54">
        <v>40.200000000000003</v>
      </c>
      <c r="H49" s="54"/>
      <c r="I49" s="56">
        <f>G49/E49*100</f>
        <v>100</v>
      </c>
      <c r="J49" s="56"/>
      <c r="K49" s="56">
        <f>G49/C49*100</f>
        <v>123.31288343558282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43.6</v>
      </c>
      <c r="F50" s="55"/>
      <c r="G50" s="54">
        <v>43.6</v>
      </c>
      <c r="H50" s="54"/>
      <c r="I50" s="56">
        <f>G50/E50*100</f>
        <v>100</v>
      </c>
      <c r="J50" s="56"/>
      <c r="K50" s="56">
        <f>G50/C50*100</f>
        <v>121.11111111111113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43</v>
      </c>
      <c r="F51" s="59"/>
      <c r="G51" s="58">
        <v>43</v>
      </c>
      <c r="H51" s="58"/>
      <c r="I51" s="60">
        <f>G51/E51*100</f>
        <v>100</v>
      </c>
      <c r="J51" s="60"/>
      <c r="K51" s="60">
        <f>G51/C51*100</f>
        <v>122.85714285714286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15.06.2018</vt:lpstr>
      <vt:lpstr>Лист1</vt:lpstr>
      <vt:lpstr>'15.06.2018'!Область_печати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2018-07-04T05:20:31Z</dcterms:modified>
</cp:coreProperties>
</file>