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21.05.2018" sheetId="3" r:id="rId1"/>
    <sheet name="Лист1" sheetId="1" r:id="rId2"/>
  </sheets>
  <definedNames>
    <definedName name="_xlnm.Print_Area" localSheetId="0">'21.05.2018'!$A$1:$L$51</definedName>
  </definedNames>
  <calcPr calcId="152511" refMode="R1C1"/>
</workbook>
</file>

<file path=xl/calcChain.xml><?xml version="1.0" encoding="utf-8"?>
<calcChain xmlns="http://schemas.openxmlformats.org/spreadsheetml/2006/main">
  <c r="K51" i="3" l="1"/>
  <c r="I51" i="3"/>
  <c r="K50" i="3"/>
  <c r="I50" i="3"/>
  <c r="K49" i="3"/>
  <c r="I49" i="3"/>
  <c r="K45" i="3"/>
  <c r="I45" i="3"/>
  <c r="K44" i="3"/>
  <c r="I44" i="3"/>
  <c r="K43" i="3"/>
  <c r="I43" i="3"/>
  <c r="L42" i="3"/>
  <c r="K42" i="3"/>
  <c r="J42" i="3"/>
  <c r="I42" i="3"/>
  <c r="K38" i="3"/>
  <c r="I38" i="3"/>
  <c r="K37" i="3"/>
  <c r="I37" i="3"/>
  <c r="K36" i="3"/>
  <c r="I36" i="3"/>
  <c r="I32" i="3"/>
  <c r="K31" i="3"/>
  <c r="I31" i="3"/>
  <c r="K30" i="3"/>
  <c r="I30" i="3"/>
  <c r="K29" i="3"/>
  <c r="I29" i="3"/>
  <c r="K28" i="3"/>
  <c r="I28" i="3"/>
  <c r="L24" i="3"/>
  <c r="K24" i="3"/>
  <c r="J24" i="3"/>
  <c r="I24" i="3"/>
  <c r="L23" i="3"/>
  <c r="J23" i="3"/>
  <c r="L22" i="3"/>
  <c r="K22" i="3"/>
  <c r="J22" i="3"/>
  <c r="I22" i="3"/>
  <c r="L21" i="3"/>
  <c r="K21" i="3"/>
  <c r="J21" i="3"/>
  <c r="I21" i="3"/>
  <c r="K17" i="3"/>
  <c r="I17" i="3"/>
  <c r="K16" i="3"/>
  <c r="I16" i="3"/>
  <c r="K15" i="3"/>
  <c r="I15" i="3"/>
  <c r="K14" i="3"/>
  <c r="I14" i="3"/>
  <c r="K13" i="3"/>
  <c r="I13" i="3"/>
  <c r="K12" i="3"/>
  <c r="I12" i="3"/>
  <c r="K9" i="3"/>
  <c r="I9" i="3"/>
  <c r="K8" i="3"/>
  <c r="I8" i="3"/>
  <c r="K7" i="3"/>
  <c r="I7" i="3"/>
</calcChain>
</file>

<file path=xl/sharedStrings.xml><?xml version="1.0" encoding="utf-8"?>
<sst xmlns="http://schemas.openxmlformats.org/spreadsheetml/2006/main" count="89" uniqueCount="33">
  <si>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</si>
  <si>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</si>
  <si>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</si>
  <si>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</si>
  <si>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28.12.2015,
 в руб/л</t>
  </si>
  <si>
    <t>Цены на отчетную дату
 в руб/л</t>
  </si>
  <si>
    <t>Рост (снижение) 
за отчетный период</t>
  </si>
  <si>
    <t>Рост (снижение) 
за период с 28.12.2015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</si>
  <si>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</si>
  <si>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</si>
  <si>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</si>
  <si>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</si>
  <si>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</si>
  <si>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</si>
  <si>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</si>
  <si>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</si>
  <si>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АИ-98</t>
  </si>
  <si>
    <t>ДТ летн</t>
  </si>
  <si>
    <t>3. ОАО «ЛУКОЙЛ – Волганефтепродукт»</t>
  </si>
  <si>
    <t>АИ-92 (евро/экто)</t>
  </si>
  <si>
    <t>АИ-95 (евро/экто)</t>
  </si>
  <si>
    <t>АИ-98 (экто100)</t>
  </si>
  <si>
    <t>ДТ летн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</si>
  <si>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</si>
  <si>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</si>
  <si>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</si>
  <si>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</si>
  <si>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</si>
  <si>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</si>
  <si>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</si>
  <si>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</si>
  <si>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по состоянию на 21.05.2018</t>
  </si>
  <si>
    <t>Цены на 14.05.2018,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</si>
</sst>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1" fillId="0" borderId="0" xfId="2"/>
    <xf numFmtId="0" fontId="3" fillId="0" borderId="0" xfId="1" applyFont="1" applyFill="1"/>
    <xf numFmtId="0" fontId="1" fillId="0" borderId="0" xfId="1" applyFont="1" applyFill="1"/>
    <xf numFmtId="0" fontId="4" fillId="0" borderId="0" xfId="2" applyFont="1"/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4" fillId="0" borderId="8" xfId="2" applyFont="1" applyBorder="1" applyAlignment="1">
      <alignment horizontal="center" vertical="center" wrapText="1"/>
    </xf>
    <xf numFmtId="0" fontId="1" fillId="0" borderId="0" xfId="2" applyFont="1"/>
    <xf numFmtId="0" fontId="1" fillId="0" borderId="9" xfId="1" applyFont="1" applyFill="1" applyBorder="1" applyAlignment="1">
      <alignment horizontal="center" wrapText="1"/>
    </xf>
    <xf numFmtId="0" fontId="1" fillId="0" borderId="10" xfId="1" applyFont="1" applyFill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1" fillId="0" borderId="13" xfId="1" applyFont="1" applyFill="1" applyBorder="1" applyAlignment="1">
      <alignment horizontal="center" wrapText="1"/>
    </xf>
    <xf numFmtId="0" fontId="1" fillId="0" borderId="14" xfId="1" applyFont="1" applyFill="1" applyBorder="1"/>
    <xf numFmtId="0" fontId="4" fillId="0" borderId="18" xfId="2" applyFont="1" applyBorder="1" applyAlignment="1">
      <alignment vertical="center" wrapText="1"/>
    </xf>
    <xf numFmtId="0" fontId="1" fillId="0" borderId="19" xfId="1" applyFont="1" applyFill="1" applyBorder="1" applyAlignment="1">
      <alignment horizontal="center" wrapText="1"/>
    </xf>
    <xf numFmtId="0" fontId="1" fillId="0" borderId="20" xfId="1" applyFont="1" applyFill="1" applyBorder="1"/>
    <xf numFmtId="0" fontId="4" fillId="0" borderId="18" xfId="2" applyFont="1" applyBorder="1" applyAlignment="1">
      <alignment vertical="center"/>
    </xf>
    <xf numFmtId="0" fontId="1" fillId="0" borderId="23" xfId="1" applyFont="1" applyFill="1" applyBorder="1" applyAlignment="1">
      <alignment horizontal="center" wrapText="1"/>
    </xf>
    <xf numFmtId="0" fontId="1" fillId="0" borderId="24" xfId="1" applyFont="1" applyFill="1" applyBorder="1"/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1" fillId="0" borderId="29" xfId="1" applyFont="1" applyFill="1" applyBorder="1" applyAlignment="1">
      <alignment horizontal="center" wrapText="1"/>
    </xf>
    <xf numFmtId="0" fontId="1" fillId="0" borderId="30" xfId="1" applyFont="1" applyFill="1" applyBorder="1"/>
    <xf numFmtId="0" fontId="4" fillId="0" borderId="27" xfId="2" applyFont="1" applyBorder="1"/>
    <xf numFmtId="0" fontId="4" fillId="0" borderId="18" xfId="2" applyFont="1" applyBorder="1" applyAlignment="1">
      <alignment wrapText="1"/>
    </xf>
    <xf numFmtId="2" fontId="6" fillId="0" borderId="20" xfId="2" applyNumberFormat="1" applyFont="1" applyBorder="1" applyAlignment="1">
      <alignment horizontal="center"/>
    </xf>
    <xf numFmtId="0" fontId="4" fillId="0" borderId="33" xfId="2" applyFont="1" applyBorder="1" applyAlignment="1">
      <alignment wrapText="1"/>
    </xf>
    <xf numFmtId="0" fontId="1" fillId="0" borderId="34" xfId="1" applyFont="1" applyFill="1" applyBorder="1" applyAlignment="1">
      <alignment horizontal="center" wrapText="1"/>
    </xf>
    <xf numFmtId="2" fontId="1" fillId="0" borderId="20" xfId="1" applyNumberFormat="1" applyFont="1" applyBorder="1" applyAlignment="1">
      <alignment horizontal="center"/>
    </xf>
    <xf numFmtId="2" fontId="1" fillId="0" borderId="21" xfId="1" applyNumberFormat="1" applyFont="1" applyBorder="1" applyAlignment="1">
      <alignment horizontal="center"/>
    </xf>
    <xf numFmtId="0" fontId="4" fillId="0" borderId="35" xfId="2" applyFont="1" applyBorder="1" applyAlignment="1">
      <alignment wrapText="1"/>
    </xf>
    <xf numFmtId="2" fontId="1" fillId="0" borderId="24" xfId="1" applyNumberFormat="1" applyFont="1" applyFill="1" applyBorder="1" applyAlignment="1">
      <alignment horizontal="center" wrapText="1"/>
    </xf>
    <xf numFmtId="164" fontId="1" fillId="0" borderId="24" xfId="1" applyNumberFormat="1" applyFont="1" applyFill="1" applyBorder="1" applyAlignment="1">
      <alignment horizontal="center" wrapText="1"/>
    </xf>
    <xf numFmtId="164" fontId="1" fillId="0" borderId="36" xfId="1" applyNumberFormat="1" applyFont="1" applyFill="1" applyBorder="1" applyAlignment="1">
      <alignment horizontal="center" wrapText="1"/>
    </xf>
    <xf numFmtId="0" fontId="4" fillId="0" borderId="27" xfId="2" applyFont="1" applyBorder="1" applyAlignment="1"/>
    <xf numFmtId="0" fontId="1" fillId="0" borderId="19" xfId="1" applyFont="1" applyFill="1" applyBorder="1" applyAlignment="1">
      <alignment horizontal="center" vertical="top" wrapText="1"/>
    </xf>
    <xf numFmtId="0" fontId="1" fillId="0" borderId="20" xfId="1" applyFont="1" applyFill="1" applyBorder="1" applyAlignment="1">
      <alignment vertical="top"/>
    </xf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1" fillId="0" borderId="29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1" fillId="0" borderId="2" xfId="1" applyFont="1" applyFill="1" applyBorder="1"/>
    <xf numFmtId="2" fontId="6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0" fontId="3" fillId="0" borderId="39" xfId="1" applyFont="1" applyFill="1" applyBorder="1"/>
    <xf numFmtId="0" fontId="1" fillId="0" borderId="40" xfId="1" applyFont="1" applyFill="1" applyBorder="1"/>
    <xf numFmtId="0" fontId="1" fillId="0" borderId="41" xfId="1" applyFont="1" applyFill="1" applyBorder="1"/>
    <xf numFmtId="164" fontId="1" fillId="0" borderId="20" xfId="1" applyNumberFormat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0" borderId="36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0" borderId="12" xfId="1" applyNumberFormat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/>
    </xf>
    <xf numFmtId="2" fontId="1" fillId="0" borderId="38" xfId="1" applyNumberFormat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 vertical="center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0" borderId="8" xfId="1" applyNumberFormat="1" applyFont="1" applyFill="1" applyBorder="1" applyAlignment="1">
      <alignment horizontal="center"/>
    </xf>
    <xf numFmtId="0" fontId="1" fillId="0" borderId="31" xfId="1" applyFont="1" applyFill="1" applyBorder="1" applyAlignment="1">
      <alignment horizontal="center"/>
    </xf>
    <xf numFmtId="0" fontId="1" fillId="0" borderId="32" xfId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0" borderId="20" xfId="1" applyNumberFormat="1" applyFont="1" applyFill="1" applyBorder="1" applyAlignment="1">
      <alignment horizontal="center" vertical="top"/>
    </xf>
    <xf numFmtId="164" fontId="1" fillId="0" borderId="12" xfId="1" applyNumberFormat="1" applyFont="1" applyFill="1" applyBorder="1" applyAlignment="1">
      <alignment horizontal="center" vertical="top"/>
    </xf>
    <xf numFmtId="164" fontId="7" fillId="0" borderId="20" xfId="1" applyNumberFormat="1" applyFont="1" applyFill="1" applyBorder="1" applyAlignment="1">
      <alignment horizontal="center"/>
    </xf>
    <xf numFmtId="164" fontId="7" fillId="0" borderId="1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top" wrapText="1"/>
    </xf>
    <xf numFmtId="2" fontId="1" fillId="0" borderId="31" xfId="1" applyNumberFormat="1" applyFont="1" applyBorder="1" applyAlignment="1">
      <alignment horizontal="center"/>
    </xf>
    <xf numFmtId="2" fontId="1" fillId="0" borderId="32" xfId="1" applyNumberFormat="1" applyFont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wrapText="1"/>
    </xf>
    <xf numFmtId="0" fontId="6" fillId="0" borderId="22" xfId="2" applyFont="1" applyBorder="1" applyAlignment="1">
      <alignment horizontal="center" wrapText="1"/>
    </xf>
    <xf numFmtId="0" fontId="6" fillId="0" borderId="22" xfId="2" applyFont="1" applyFill="1" applyBorder="1" applyAlignment="1">
      <alignment horizontal="center" wrapText="1"/>
    </xf>
    <xf numFmtId="164" fontId="1" fillId="0" borderId="18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164" fontId="1" fillId="0" borderId="25" xfId="1" applyNumberFormat="1" applyFont="1" applyFill="1" applyBorder="1" applyAlignment="1">
      <alignment horizontal="center"/>
    </xf>
    <xf numFmtId="164" fontId="1" fillId="0" borderId="26" xfId="1" applyNumberFormat="1" applyFont="1" applyFill="1" applyBorder="1" applyAlignment="1">
      <alignment horizontal="center"/>
    </xf>
    <xf numFmtId="164" fontId="1" fillId="0" borderId="27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0" borderId="17" xfId="1" applyNumberFormat="1" applyFont="1" applyFill="1" applyBorder="1" applyAlignment="1">
      <alignment horizontal="center"/>
    </xf>
    <xf numFmtId="2" fontId="1" fillId="0" borderId="25" xfId="1" applyNumberFormat="1" applyFont="1" applyBorder="1" applyAlignment="1">
      <alignment horizontal="center"/>
    </xf>
    <xf numFmtId="2" fontId="1" fillId="0" borderId="26" xfId="1" applyNumberFormat="1" applyFont="1" applyBorder="1" applyAlignment="1">
      <alignment horizontal="center"/>
    </xf>
    <xf numFmtId="2" fontId="5" fillId="0" borderId="25" xfId="1" applyNumberFormat="1" applyFont="1" applyFill="1" applyBorder="1" applyAlignment="1">
      <alignment horizontal="center"/>
    </xf>
    <xf numFmtId="2" fontId="5" fillId="0" borderId="26" xfId="1" applyNumberFormat="1" applyFont="1" applyFill="1" applyBorder="1" applyAlignment="1">
      <alignment horizontal="center"/>
    </xf>
    <xf numFmtId="2" fontId="5" fillId="0" borderId="27" xfId="1" applyNumberFormat="1" applyFont="1" applyFill="1" applyBorder="1" applyAlignment="1">
      <alignment horizontal="center"/>
    </xf>
    <xf numFmtId="2" fontId="1" fillId="0" borderId="15" xfId="1" applyNumberFormat="1" applyFont="1" applyBorder="1" applyAlignment="1">
      <alignment horizontal="center"/>
    </xf>
    <xf numFmtId="2" fontId="1" fillId="0" borderId="16" xfId="1" applyNumberFormat="1" applyFont="1" applyBorder="1" applyAlignment="1">
      <alignment horizontal="center"/>
    </xf>
    <xf numFmtId="2" fontId="1" fillId="0" borderId="17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2"/>
  <sheetViews>
    <sheetView tabSelected="1" view="pageBreakPreview" zoomScaleNormal="100" zoomScaleSheetLayoutView="100" workbookViewId="0">
      <selection activeCell="A47" sqref="A47:XFD47"/>
    </sheetView>
  </sheetViews>
  <sheetFormatPr defaultRowHeight="12.75" x14ac:dyDescent="0.2"/>
  <cols>
    <col min="1" max="1" width="3.85546875" style="1" customWidth="1"/>
    <col min="2" max="2" width="16.7109375" style="1" customWidth="1"/>
    <col min="3" max="10" width="7.42578125" style="1" customWidth="1"/>
    <col min="11" max="11" width="8" style="1" customWidth="1"/>
    <col min="12" max="12" width="9.28515625" style="1" customWidth="1"/>
    <col min="13" max="13" width="22" style="1" hidden="1" customWidth="1"/>
    <col min="14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15.75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53"/>
    </row>
    <row r="2" spans="1:15" ht="15.75" x14ac:dyDescent="0.25">
      <c r="A2" s="124" t="s">
        <v>31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53"/>
    </row>
    <row r="3" spans="1:15" ht="15" thickBot="1" x14ac:dyDescent="0.2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5" ht="39" customHeight="1" thickBot="1" x14ac:dyDescent="0.25">
      <c r="A4" s="5" t="s">
        <v>2</v>
      </c>
      <c r="B4" s="6" t="s">
        <v>3</v>
      </c>
      <c r="C4" s="66" t="s">
        <v>4</v>
      </c>
      <c r="D4" s="67"/>
      <c r="E4" s="64" t="s">
        <v>32</v>
      </c>
      <c r="F4" s="65"/>
      <c r="G4" s="66" t="s">
        <v>5</v>
      </c>
      <c r="H4" s="67"/>
      <c r="I4" s="66" t="s">
        <v>6</v>
      </c>
      <c r="J4" s="67"/>
      <c r="K4" s="66" t="s">
        <v>7</v>
      </c>
      <c r="L4" s="82"/>
      <c r="M4" s="7" t="s">
        <v>8</v>
      </c>
      <c r="O4" s="8" t="s">
        <v>9</v>
      </c>
    </row>
    <row r="5" spans="1:15" ht="15" thickBot="1" x14ac:dyDescent="0.25">
      <c r="A5" s="9">
        <v>1</v>
      </c>
      <c r="B5" s="10">
        <v>2</v>
      </c>
      <c r="C5" s="68">
        <v>3</v>
      </c>
      <c r="D5" s="69"/>
      <c r="E5" s="68">
        <v>4</v>
      </c>
      <c r="F5" s="69"/>
      <c r="G5" s="68">
        <v>5</v>
      </c>
      <c r="H5" s="69"/>
      <c r="I5" s="68">
        <v>6</v>
      </c>
      <c r="J5" s="69"/>
      <c r="K5" s="68">
        <v>7</v>
      </c>
      <c r="L5" s="70"/>
      <c r="M5" s="11">
        <v>8</v>
      </c>
    </row>
    <row r="6" spans="1:15" ht="14.25" x14ac:dyDescent="0.2">
      <c r="A6" s="12">
        <v>1</v>
      </c>
      <c r="B6" s="13" t="s">
        <v>10</v>
      </c>
      <c r="C6" s="121" t="s">
        <v>11</v>
      </c>
      <c r="D6" s="122"/>
      <c r="E6" s="121" t="s">
        <v>11</v>
      </c>
      <c r="F6" s="122"/>
      <c r="G6" s="121" t="s">
        <v>11</v>
      </c>
      <c r="H6" s="122"/>
      <c r="I6" s="111" t="s">
        <v>11</v>
      </c>
      <c r="J6" s="112"/>
      <c r="K6" s="111" t="s">
        <v>11</v>
      </c>
      <c r="L6" s="123"/>
      <c r="M6" s="14"/>
    </row>
    <row r="7" spans="1:15" ht="14.25" x14ac:dyDescent="0.2">
      <c r="A7" s="15">
        <v>2</v>
      </c>
      <c r="B7" s="16" t="s">
        <v>12</v>
      </c>
      <c r="C7" s="109">
        <v>34</v>
      </c>
      <c r="D7" s="110"/>
      <c r="E7" s="109">
        <v>37.4</v>
      </c>
      <c r="F7" s="110"/>
      <c r="G7" s="109">
        <v>37.4</v>
      </c>
      <c r="H7" s="110"/>
      <c r="I7" s="75">
        <f>G7/E7*100</f>
        <v>100</v>
      </c>
      <c r="J7" s="76"/>
      <c r="K7" s="75">
        <f>G7/C7*100</f>
        <v>109.99999999999999</v>
      </c>
      <c r="L7" s="103"/>
      <c r="M7" s="17"/>
    </row>
    <row r="8" spans="1:15" ht="14.25" x14ac:dyDescent="0.2">
      <c r="A8" s="15">
        <v>3</v>
      </c>
      <c r="B8" s="16" t="s">
        <v>13</v>
      </c>
      <c r="C8" s="109">
        <v>36.9</v>
      </c>
      <c r="D8" s="110"/>
      <c r="E8" s="109">
        <v>40.4</v>
      </c>
      <c r="F8" s="110"/>
      <c r="G8" s="109">
        <v>40.4</v>
      </c>
      <c r="H8" s="110"/>
      <c r="I8" s="75">
        <f>G8/E8*100</f>
        <v>100</v>
      </c>
      <c r="J8" s="76"/>
      <c r="K8" s="75">
        <f>G8/C8*100</f>
        <v>109.4850948509485</v>
      </c>
      <c r="L8" s="103"/>
      <c r="M8" s="17"/>
    </row>
    <row r="9" spans="1:15" ht="15" thickBot="1" x14ac:dyDescent="0.25">
      <c r="A9" s="18">
        <v>4</v>
      </c>
      <c r="B9" s="19" t="s">
        <v>14</v>
      </c>
      <c r="C9" s="116" t="s">
        <v>11</v>
      </c>
      <c r="D9" s="117"/>
      <c r="E9" s="116" t="s">
        <v>11</v>
      </c>
      <c r="F9" s="117"/>
      <c r="G9" s="116" t="s">
        <v>11</v>
      </c>
      <c r="H9" s="117"/>
      <c r="I9" s="118" t="e">
        <f>G9/E9*100</f>
        <v>#VALUE!</v>
      </c>
      <c r="J9" s="119"/>
      <c r="K9" s="118" t="e">
        <f>G9/C9*100</f>
        <v>#VALUE!</v>
      </c>
      <c r="L9" s="120"/>
      <c r="M9" s="20"/>
    </row>
    <row r="10" spans="1:15" ht="15" thickBot="1" x14ac:dyDescent="0.25">
      <c r="A10" s="2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5" ht="15" thickBot="1" x14ac:dyDescent="0.25">
      <c r="A11" s="9">
        <v>1</v>
      </c>
      <c r="B11" s="10">
        <v>2</v>
      </c>
      <c r="C11" s="68">
        <v>3</v>
      </c>
      <c r="D11" s="69"/>
      <c r="E11" s="68">
        <v>4</v>
      </c>
      <c r="F11" s="69"/>
      <c r="G11" s="68">
        <v>5</v>
      </c>
      <c r="H11" s="69"/>
      <c r="I11" s="68">
        <v>6</v>
      </c>
      <c r="J11" s="69"/>
      <c r="K11" s="68">
        <v>7</v>
      </c>
      <c r="L11" s="70"/>
      <c r="M11" s="21">
        <v>8</v>
      </c>
    </row>
    <row r="12" spans="1:15" ht="14.25" x14ac:dyDescent="0.2">
      <c r="A12" s="12">
        <v>1</v>
      </c>
      <c r="B12" s="13" t="s">
        <v>10</v>
      </c>
      <c r="C12" s="111">
        <v>31.3</v>
      </c>
      <c r="D12" s="112"/>
      <c r="E12" s="111">
        <v>36.5</v>
      </c>
      <c r="F12" s="112"/>
      <c r="G12" s="111">
        <v>37.299999999999997</v>
      </c>
      <c r="H12" s="112"/>
      <c r="I12" s="113">
        <f t="shared" ref="I12:I17" si="0">G12/E12*100</f>
        <v>102.1917808219178</v>
      </c>
      <c r="J12" s="114"/>
      <c r="K12" s="113">
        <f t="shared" ref="K12:K17" si="1">G12/C12*100</f>
        <v>119.16932907348242</v>
      </c>
      <c r="L12" s="115"/>
      <c r="M12" s="22"/>
    </row>
    <row r="13" spans="1:15" ht="14.25" x14ac:dyDescent="0.2">
      <c r="A13" s="15">
        <v>2</v>
      </c>
      <c r="B13" s="16" t="s">
        <v>12</v>
      </c>
      <c r="C13" s="109">
        <v>32.9</v>
      </c>
      <c r="D13" s="110"/>
      <c r="E13" s="109">
        <v>39.299999999999997</v>
      </c>
      <c r="F13" s="110"/>
      <c r="G13" s="109">
        <v>40.299999999999997</v>
      </c>
      <c r="H13" s="110"/>
      <c r="I13" s="75">
        <f t="shared" si="0"/>
        <v>102.5445292620865</v>
      </c>
      <c r="J13" s="76"/>
      <c r="K13" s="75">
        <f t="shared" si="1"/>
        <v>122.49240121580547</v>
      </c>
      <c r="L13" s="103"/>
      <c r="M13" s="22"/>
    </row>
    <row r="14" spans="1:15" ht="14.25" x14ac:dyDescent="0.2">
      <c r="A14" s="15">
        <v>3</v>
      </c>
      <c r="B14" s="16" t="s">
        <v>13</v>
      </c>
      <c r="C14" s="109">
        <v>36</v>
      </c>
      <c r="D14" s="110"/>
      <c r="E14" s="109">
        <v>42.1</v>
      </c>
      <c r="F14" s="110"/>
      <c r="G14" s="109">
        <v>43.5</v>
      </c>
      <c r="H14" s="110"/>
      <c r="I14" s="75">
        <f t="shared" si="0"/>
        <v>103.32541567695961</v>
      </c>
      <c r="J14" s="76"/>
      <c r="K14" s="75">
        <f t="shared" si="1"/>
        <v>120.83333333333333</v>
      </c>
      <c r="L14" s="103"/>
      <c r="M14" s="22"/>
    </row>
    <row r="15" spans="1:15" ht="14.25" x14ac:dyDescent="0.2">
      <c r="A15" s="15">
        <v>4</v>
      </c>
      <c r="B15" s="16" t="s">
        <v>16</v>
      </c>
      <c r="C15" s="100">
        <v>39</v>
      </c>
      <c r="D15" s="101"/>
      <c r="E15" s="100">
        <v>47</v>
      </c>
      <c r="F15" s="101"/>
      <c r="G15" s="100">
        <v>49.5</v>
      </c>
      <c r="H15" s="102"/>
      <c r="I15" s="75">
        <f>G15/E15*100</f>
        <v>105.31914893617021</v>
      </c>
      <c r="J15" s="76"/>
      <c r="K15" s="75">
        <f t="shared" si="1"/>
        <v>126.92307692307692</v>
      </c>
      <c r="L15" s="103"/>
      <c r="M15" s="22"/>
    </row>
    <row r="16" spans="1:15" ht="15" thickBot="1" x14ac:dyDescent="0.25">
      <c r="A16" s="18">
        <v>5</v>
      </c>
      <c r="B16" s="19" t="s">
        <v>14</v>
      </c>
      <c r="C16" s="104">
        <v>35</v>
      </c>
      <c r="D16" s="105"/>
      <c r="E16" s="104">
        <v>42.5</v>
      </c>
      <c r="F16" s="105"/>
      <c r="G16" s="104">
        <v>44.1</v>
      </c>
      <c r="H16" s="105"/>
      <c r="I16" s="106">
        <f t="shared" si="0"/>
        <v>103.76470588235294</v>
      </c>
      <c r="J16" s="107"/>
      <c r="K16" s="106">
        <f t="shared" si="1"/>
        <v>126</v>
      </c>
      <c r="L16" s="108"/>
      <c r="M16" s="22"/>
    </row>
    <row r="17" spans="1:253" ht="15" hidden="1" thickBot="1" x14ac:dyDescent="0.25">
      <c r="A17" s="23">
        <v>5</v>
      </c>
      <c r="B17" s="24" t="s">
        <v>17</v>
      </c>
      <c r="C17" s="96">
        <v>33</v>
      </c>
      <c r="D17" s="97"/>
      <c r="E17" s="88">
        <v>34.299999999999997</v>
      </c>
      <c r="F17" s="89"/>
      <c r="G17" s="88">
        <v>33.950000000000003</v>
      </c>
      <c r="H17" s="89"/>
      <c r="I17" s="98">
        <f t="shared" si="0"/>
        <v>98.979591836734713</v>
      </c>
      <c r="J17" s="99"/>
      <c r="K17" s="88">
        <f t="shared" si="1"/>
        <v>102.87878787878788</v>
      </c>
      <c r="L17" s="89"/>
      <c r="M17" s="25"/>
    </row>
    <row r="18" spans="1:253" ht="15" thickBot="1" x14ac:dyDescent="0.25">
      <c r="A18" s="2" t="s">
        <v>18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1:253" ht="15" thickBot="1" x14ac:dyDescent="0.25">
      <c r="A19" s="9">
        <v>1</v>
      </c>
      <c r="B19" s="10">
        <v>2</v>
      </c>
      <c r="C19" s="68">
        <v>3</v>
      </c>
      <c r="D19" s="69"/>
      <c r="E19" s="68">
        <v>4</v>
      </c>
      <c r="F19" s="69"/>
      <c r="G19" s="68">
        <v>5</v>
      </c>
      <c r="H19" s="69"/>
      <c r="I19" s="68">
        <v>6</v>
      </c>
      <c r="J19" s="69"/>
      <c r="K19" s="68">
        <v>7</v>
      </c>
      <c r="L19" s="70"/>
      <c r="M19" s="21">
        <v>8</v>
      </c>
    </row>
    <row r="20" spans="1:253" ht="14.25" x14ac:dyDescent="0.2">
      <c r="A20" s="12">
        <v>1</v>
      </c>
      <c r="B20" s="13" t="s">
        <v>10</v>
      </c>
      <c r="C20" s="95" t="s">
        <v>11</v>
      </c>
      <c r="D20" s="95"/>
      <c r="E20" s="95" t="s">
        <v>11</v>
      </c>
      <c r="F20" s="95"/>
      <c r="G20" s="95" t="s">
        <v>11</v>
      </c>
      <c r="H20" s="95"/>
      <c r="I20" s="84" t="s">
        <v>11</v>
      </c>
      <c r="J20" s="84"/>
      <c r="K20" s="84" t="s">
        <v>11</v>
      </c>
      <c r="L20" s="85"/>
      <c r="M20" s="26"/>
    </row>
    <row r="21" spans="1:253" ht="14.25" x14ac:dyDescent="0.2">
      <c r="A21" s="15">
        <v>2</v>
      </c>
      <c r="B21" s="16" t="s">
        <v>19</v>
      </c>
      <c r="C21" s="27">
        <v>34.67</v>
      </c>
      <c r="D21" s="27">
        <v>34.97</v>
      </c>
      <c r="E21" s="27">
        <v>39.74</v>
      </c>
      <c r="F21" s="27">
        <v>39.74</v>
      </c>
      <c r="G21" s="27">
        <v>40.340000000000003</v>
      </c>
      <c r="H21" s="27">
        <v>40.340000000000003</v>
      </c>
      <c r="I21" s="50">
        <f>G21/E21*100</f>
        <v>101.50981378963262</v>
      </c>
      <c r="J21" s="50">
        <f>H21/F21*100</f>
        <v>101.50981378963262</v>
      </c>
      <c r="K21" s="50">
        <f>G21/C21*100</f>
        <v>116.35419671185463</v>
      </c>
      <c r="L21" s="51">
        <f>H21/D21*100</f>
        <v>115.35601944523879</v>
      </c>
      <c r="M21" s="26"/>
    </row>
    <row r="22" spans="1:253" ht="14.25" x14ac:dyDescent="0.2">
      <c r="A22" s="15">
        <v>3</v>
      </c>
      <c r="B22" s="16" t="s">
        <v>20</v>
      </c>
      <c r="C22" s="27">
        <v>37.520000000000003</v>
      </c>
      <c r="D22" s="27">
        <v>38.020000000000003</v>
      </c>
      <c r="E22" s="27">
        <v>42.64</v>
      </c>
      <c r="F22" s="27">
        <v>43.14</v>
      </c>
      <c r="G22" s="27">
        <v>43.74</v>
      </c>
      <c r="H22" s="27">
        <v>44.24</v>
      </c>
      <c r="I22" s="50">
        <f>G22/E22*100</f>
        <v>102.57973733583489</v>
      </c>
      <c r="J22" s="50">
        <f>H22/F22*100</f>
        <v>102.54983773759851</v>
      </c>
      <c r="K22" s="50">
        <f>G22/C22*100</f>
        <v>116.57782515991471</v>
      </c>
      <c r="L22" s="51">
        <f>H22/D22*100</f>
        <v>116.35981062598633</v>
      </c>
      <c r="M22" s="28"/>
    </row>
    <row r="23" spans="1:253" ht="14.25" x14ac:dyDescent="0.2">
      <c r="A23" s="29">
        <v>4</v>
      </c>
      <c r="B23" s="16" t="s">
        <v>21</v>
      </c>
      <c r="C23" s="30"/>
      <c r="D23" s="31">
        <v>39.67</v>
      </c>
      <c r="E23" s="27"/>
      <c r="F23" s="31">
        <v>46.64</v>
      </c>
      <c r="G23" s="27"/>
      <c r="H23" s="31">
        <v>47.84</v>
      </c>
      <c r="I23" s="50"/>
      <c r="J23" s="50">
        <f>H23/F23*100</f>
        <v>102.5728987993139</v>
      </c>
      <c r="K23" s="52"/>
      <c r="L23" s="51">
        <f>H23/D23*100</f>
        <v>120.59490799092514</v>
      </c>
      <c r="M23" s="32"/>
    </row>
    <row r="24" spans="1:253" ht="15" thickBot="1" x14ac:dyDescent="0.25">
      <c r="A24" s="18">
        <v>5</v>
      </c>
      <c r="B24" s="19" t="s">
        <v>22</v>
      </c>
      <c r="C24" s="33">
        <v>35.69</v>
      </c>
      <c r="D24" s="33">
        <v>36.19</v>
      </c>
      <c r="E24" s="33">
        <v>43.09</v>
      </c>
      <c r="F24" s="33">
        <v>43.59</v>
      </c>
      <c r="G24" s="33">
        <v>44.19</v>
      </c>
      <c r="H24" s="33">
        <v>44.69</v>
      </c>
      <c r="I24" s="34">
        <f>G24/E24*100</f>
        <v>102.5527964724994</v>
      </c>
      <c r="J24" s="34">
        <f>H24/F24*100</f>
        <v>102.52351456756135</v>
      </c>
      <c r="K24" s="34">
        <f>G24/C24*100</f>
        <v>123.81619501260856</v>
      </c>
      <c r="L24" s="35">
        <f>H24/D24*100</f>
        <v>123.48715114672561</v>
      </c>
      <c r="M24" s="36"/>
    </row>
    <row r="25" spans="1:253" ht="15" thickBot="1" x14ac:dyDescent="0.25">
      <c r="A25" s="2" t="s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1:253" ht="15" thickBot="1" x14ac:dyDescent="0.25">
      <c r="A26" s="9">
        <v>1</v>
      </c>
      <c r="B26" s="10">
        <v>2</v>
      </c>
      <c r="C26" s="68">
        <v>3</v>
      </c>
      <c r="D26" s="69"/>
      <c r="E26" s="68">
        <v>4</v>
      </c>
      <c r="F26" s="69"/>
      <c r="G26" s="68">
        <v>5</v>
      </c>
      <c r="H26" s="69"/>
      <c r="I26" s="68">
        <v>6</v>
      </c>
      <c r="J26" s="69"/>
      <c r="K26" s="68">
        <v>7</v>
      </c>
      <c r="L26" s="70"/>
      <c r="M26" s="21">
        <v>8</v>
      </c>
    </row>
    <row r="27" spans="1:253" ht="14.25" x14ac:dyDescent="0.2">
      <c r="A27" s="12">
        <v>1</v>
      </c>
      <c r="B27" s="13" t="s">
        <v>10</v>
      </c>
      <c r="C27" s="83" t="s">
        <v>11</v>
      </c>
      <c r="D27" s="83"/>
      <c r="E27" s="83" t="s">
        <v>11</v>
      </c>
      <c r="F27" s="83"/>
      <c r="G27" s="83" t="s">
        <v>11</v>
      </c>
      <c r="H27" s="83"/>
      <c r="I27" s="84" t="s">
        <v>11</v>
      </c>
      <c r="J27" s="84"/>
      <c r="K27" s="84" t="s">
        <v>11</v>
      </c>
      <c r="L27" s="85"/>
      <c r="M27" s="22"/>
    </row>
    <row r="28" spans="1:253" ht="13.5" customHeight="1" x14ac:dyDescent="0.2">
      <c r="A28" s="37">
        <v>2</v>
      </c>
      <c r="B28" s="38" t="s">
        <v>12</v>
      </c>
      <c r="C28" s="54">
        <v>32.799999999999997</v>
      </c>
      <c r="D28" s="54"/>
      <c r="E28" s="54">
        <v>39.75</v>
      </c>
      <c r="F28" s="54"/>
      <c r="G28" s="71">
        <v>40.299999999999997</v>
      </c>
      <c r="H28" s="72"/>
      <c r="I28" s="91">
        <f>G28/E28*100</f>
        <v>101.38364779874213</v>
      </c>
      <c r="J28" s="91"/>
      <c r="K28" s="91">
        <f>G28/C28*100</f>
        <v>122.86585365853659</v>
      </c>
      <c r="L28" s="92"/>
      <c r="M28" s="39" t="s">
        <v>24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</row>
    <row r="29" spans="1:253" ht="14.25" x14ac:dyDescent="0.2">
      <c r="A29" s="15">
        <v>3</v>
      </c>
      <c r="B29" s="16" t="s">
        <v>13</v>
      </c>
      <c r="C29" s="54">
        <v>36</v>
      </c>
      <c r="D29" s="54"/>
      <c r="E29" s="54">
        <v>42.5</v>
      </c>
      <c r="F29" s="54"/>
      <c r="G29" s="54">
        <v>43.2</v>
      </c>
      <c r="H29" s="54"/>
      <c r="I29" s="56">
        <f>G29/E29*100</f>
        <v>101.64705882352942</v>
      </c>
      <c r="J29" s="56"/>
      <c r="K29" s="91">
        <f>G29/C29*100</f>
        <v>120.00000000000001</v>
      </c>
      <c r="L29" s="92"/>
      <c r="M29" s="22"/>
    </row>
    <row r="30" spans="1:253" ht="14.25" x14ac:dyDescent="0.2">
      <c r="A30" s="29">
        <v>4</v>
      </c>
      <c r="B30" s="16" t="s">
        <v>16</v>
      </c>
      <c r="C30" s="71" t="s">
        <v>11</v>
      </c>
      <c r="D30" s="72"/>
      <c r="E30" s="71" t="s">
        <v>11</v>
      </c>
      <c r="F30" s="72"/>
      <c r="G30" s="71" t="s">
        <v>11</v>
      </c>
      <c r="H30" s="72"/>
      <c r="I30" s="93" t="e">
        <f>G30/E30*100</f>
        <v>#VALUE!</v>
      </c>
      <c r="J30" s="93"/>
      <c r="K30" s="93" t="e">
        <f>G30/C30*100</f>
        <v>#VALUE!</v>
      </c>
      <c r="L30" s="94"/>
      <c r="M30" s="41"/>
    </row>
    <row r="31" spans="1:253" ht="15" thickBot="1" x14ac:dyDescent="0.25">
      <c r="A31" s="18">
        <v>5</v>
      </c>
      <c r="B31" s="19" t="s">
        <v>14</v>
      </c>
      <c r="C31" s="58">
        <v>35</v>
      </c>
      <c r="D31" s="58"/>
      <c r="E31" s="58">
        <v>42.8</v>
      </c>
      <c r="F31" s="58"/>
      <c r="G31" s="58">
        <v>43.4</v>
      </c>
      <c r="H31" s="58"/>
      <c r="I31" s="60">
        <f>G31/E31*100</f>
        <v>101.4018691588785</v>
      </c>
      <c r="J31" s="60"/>
      <c r="K31" s="60">
        <f>G31/C31*100</f>
        <v>124</v>
      </c>
      <c r="L31" s="61"/>
      <c r="M31" s="25"/>
    </row>
    <row r="32" spans="1:253" ht="15" hidden="1" thickBot="1" x14ac:dyDescent="0.25">
      <c r="A32" s="42">
        <v>5</v>
      </c>
      <c r="B32" s="24" t="s">
        <v>25</v>
      </c>
      <c r="C32" s="86"/>
      <c r="D32" s="87"/>
      <c r="E32" s="88">
        <v>31.1</v>
      </c>
      <c r="F32" s="89"/>
      <c r="G32" s="88">
        <v>31.1</v>
      </c>
      <c r="H32" s="89"/>
      <c r="I32" s="90">
        <f>G32/E32*100</f>
        <v>100</v>
      </c>
      <c r="J32" s="90"/>
      <c r="K32" s="86"/>
      <c r="L32" s="87"/>
      <c r="M32" s="25"/>
    </row>
    <row r="33" spans="1:13" ht="15" thickBot="1" x14ac:dyDescent="0.25">
      <c r="A33" s="2" t="s">
        <v>26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</row>
    <row r="34" spans="1:13" ht="15" thickBot="1" x14ac:dyDescent="0.25">
      <c r="A34" s="9">
        <v>1</v>
      </c>
      <c r="B34" s="10">
        <v>2</v>
      </c>
      <c r="C34" s="68">
        <v>3</v>
      </c>
      <c r="D34" s="69"/>
      <c r="E34" s="68">
        <v>4</v>
      </c>
      <c r="F34" s="69"/>
      <c r="G34" s="68">
        <v>5</v>
      </c>
      <c r="H34" s="69"/>
      <c r="I34" s="68">
        <v>6</v>
      </c>
      <c r="J34" s="69"/>
      <c r="K34" s="68">
        <v>7</v>
      </c>
      <c r="L34" s="70"/>
      <c r="M34" s="4"/>
    </row>
    <row r="35" spans="1:13" ht="14.25" x14ac:dyDescent="0.2">
      <c r="A35" s="12">
        <v>1</v>
      </c>
      <c r="B35" s="13" t="s">
        <v>10</v>
      </c>
      <c r="C35" s="83" t="s">
        <v>11</v>
      </c>
      <c r="D35" s="83"/>
      <c r="E35" s="83" t="s">
        <v>11</v>
      </c>
      <c r="F35" s="83"/>
      <c r="G35" s="83" t="s">
        <v>11</v>
      </c>
      <c r="H35" s="83"/>
      <c r="I35" s="84" t="s">
        <v>11</v>
      </c>
      <c r="J35" s="84"/>
      <c r="K35" s="84" t="s">
        <v>11</v>
      </c>
      <c r="L35" s="85"/>
      <c r="M35" s="4"/>
    </row>
    <row r="36" spans="1:13" ht="14.25" x14ac:dyDescent="0.2">
      <c r="A36" s="15">
        <v>2</v>
      </c>
      <c r="B36" s="16" t="s">
        <v>12</v>
      </c>
      <c r="C36" s="54">
        <v>30.8</v>
      </c>
      <c r="D36" s="54"/>
      <c r="E36" s="54">
        <v>36.9</v>
      </c>
      <c r="F36" s="54"/>
      <c r="G36" s="54">
        <v>38.200000000000003</v>
      </c>
      <c r="H36" s="54"/>
      <c r="I36" s="56">
        <f>G36/E36*100</f>
        <v>103.52303523035231</v>
      </c>
      <c r="J36" s="56"/>
      <c r="K36" s="56">
        <f>G36/C36*100</f>
        <v>124.02597402597404</v>
      </c>
      <c r="L36" s="57"/>
      <c r="M36" s="4"/>
    </row>
    <row r="37" spans="1:13" ht="14.25" x14ac:dyDescent="0.2">
      <c r="A37" s="15">
        <v>3</v>
      </c>
      <c r="B37" s="16" t="s">
        <v>13</v>
      </c>
      <c r="C37" s="54">
        <v>33.799999999999997</v>
      </c>
      <c r="D37" s="54"/>
      <c r="E37" s="54">
        <v>39</v>
      </c>
      <c r="F37" s="54"/>
      <c r="G37" s="54">
        <v>41.4</v>
      </c>
      <c r="H37" s="54"/>
      <c r="I37" s="56">
        <f>G37/E37*100</f>
        <v>106.15384615384616</v>
      </c>
      <c r="J37" s="56"/>
      <c r="K37" s="56">
        <f>G37/C37*100</f>
        <v>122.48520710059172</v>
      </c>
      <c r="L37" s="57"/>
      <c r="M37" s="4"/>
    </row>
    <row r="38" spans="1:13" ht="15" thickBot="1" x14ac:dyDescent="0.25">
      <c r="A38" s="18">
        <v>4</v>
      </c>
      <c r="B38" s="19" t="s">
        <v>14</v>
      </c>
      <c r="C38" s="58">
        <v>33</v>
      </c>
      <c r="D38" s="58"/>
      <c r="E38" s="58">
        <v>39.5</v>
      </c>
      <c r="F38" s="58"/>
      <c r="G38" s="58">
        <v>40.5</v>
      </c>
      <c r="H38" s="58"/>
      <c r="I38" s="60">
        <f>G38/E38*100</f>
        <v>102.53164556962024</v>
      </c>
      <c r="J38" s="60"/>
      <c r="K38" s="60">
        <f>G38/C38*100</f>
        <v>122.72727272727273</v>
      </c>
      <c r="L38" s="61"/>
      <c r="M38" s="4"/>
    </row>
    <row r="39" spans="1:13" ht="15" thickBot="1" x14ac:dyDescent="0.25">
      <c r="A39" s="2" t="s">
        <v>27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1:13" ht="15" thickBot="1" x14ac:dyDescent="0.25">
      <c r="A40" s="9">
        <v>1</v>
      </c>
      <c r="B40" s="10">
        <v>2</v>
      </c>
      <c r="C40" s="68">
        <v>3</v>
      </c>
      <c r="D40" s="69"/>
      <c r="E40" s="68">
        <v>4</v>
      </c>
      <c r="F40" s="69"/>
      <c r="G40" s="68">
        <v>5</v>
      </c>
      <c r="H40" s="69"/>
      <c r="I40" s="68">
        <v>6</v>
      </c>
      <c r="J40" s="69"/>
      <c r="K40" s="68">
        <v>7</v>
      </c>
      <c r="L40" s="70"/>
      <c r="M40" s="4"/>
    </row>
    <row r="41" spans="1:13" ht="14.25" x14ac:dyDescent="0.2">
      <c r="A41" s="43">
        <v>1</v>
      </c>
      <c r="B41" s="44" t="s">
        <v>10</v>
      </c>
      <c r="C41" s="79" t="s">
        <v>11</v>
      </c>
      <c r="D41" s="79"/>
      <c r="E41" s="79" t="s">
        <v>11</v>
      </c>
      <c r="F41" s="79"/>
      <c r="G41" s="79" t="s">
        <v>11</v>
      </c>
      <c r="H41" s="79"/>
      <c r="I41" s="80" t="s">
        <v>11</v>
      </c>
      <c r="J41" s="80"/>
      <c r="K41" s="80" t="s">
        <v>11</v>
      </c>
      <c r="L41" s="81"/>
      <c r="M41" s="4"/>
    </row>
    <row r="42" spans="1:13" ht="14.25" x14ac:dyDescent="0.2">
      <c r="A42" s="37">
        <v>2</v>
      </c>
      <c r="B42" s="38" t="s">
        <v>28</v>
      </c>
      <c r="C42" s="27">
        <v>33</v>
      </c>
      <c r="D42" s="30">
        <v>33.700000000000003</v>
      </c>
      <c r="E42" s="27">
        <v>38.299999999999997</v>
      </c>
      <c r="F42" s="30">
        <v>39</v>
      </c>
      <c r="G42" s="45">
        <v>39.49</v>
      </c>
      <c r="H42" s="46">
        <v>40.19</v>
      </c>
      <c r="I42" s="50">
        <f>G42/E42*100</f>
        <v>103.10704960835511</v>
      </c>
      <c r="J42" s="50">
        <f>H42/F42*100</f>
        <v>103.05128205128204</v>
      </c>
      <c r="K42" s="50">
        <f>G42/C42*100</f>
        <v>119.66666666666667</v>
      </c>
      <c r="L42" s="51">
        <f>H42/D42*100</f>
        <v>119.25816023738871</v>
      </c>
      <c r="M42" s="4"/>
    </row>
    <row r="43" spans="1:13" ht="14.25" x14ac:dyDescent="0.2">
      <c r="A43" s="15">
        <v>3</v>
      </c>
      <c r="B43" s="16" t="s">
        <v>13</v>
      </c>
      <c r="C43" s="71">
        <v>36.6</v>
      </c>
      <c r="D43" s="72"/>
      <c r="E43" s="71">
        <v>40.9</v>
      </c>
      <c r="F43" s="72"/>
      <c r="G43" s="73">
        <v>41.49</v>
      </c>
      <c r="H43" s="74"/>
      <c r="I43" s="75">
        <f>G43/E43*100</f>
        <v>101.44254278728609</v>
      </c>
      <c r="J43" s="76"/>
      <c r="K43" s="56">
        <f>G43/C43*100</f>
        <v>113.36065573770493</v>
      </c>
      <c r="L43" s="57"/>
      <c r="M43" s="4"/>
    </row>
    <row r="44" spans="1:13" ht="14.25" x14ac:dyDescent="0.2">
      <c r="A44" s="15">
        <v>4</v>
      </c>
      <c r="B44" s="16" t="s">
        <v>16</v>
      </c>
      <c r="C44" s="71">
        <v>39.200000000000003</v>
      </c>
      <c r="D44" s="72"/>
      <c r="E44" s="71">
        <v>48</v>
      </c>
      <c r="F44" s="72"/>
      <c r="G44" s="73">
        <v>48</v>
      </c>
      <c r="H44" s="74"/>
      <c r="I44" s="75">
        <f>G44/E44*100</f>
        <v>100</v>
      </c>
      <c r="J44" s="76"/>
      <c r="K44" s="56">
        <f>G44/C44*100</f>
        <v>122.44897959183672</v>
      </c>
      <c r="L44" s="57"/>
      <c r="M44" s="4"/>
    </row>
    <row r="45" spans="1:13" ht="15" thickBot="1" x14ac:dyDescent="0.25">
      <c r="A45" s="18">
        <v>5</v>
      </c>
      <c r="B45" s="19" t="s">
        <v>14</v>
      </c>
      <c r="C45" s="58">
        <v>34.9</v>
      </c>
      <c r="D45" s="58"/>
      <c r="E45" s="77">
        <v>41.9</v>
      </c>
      <c r="F45" s="78"/>
      <c r="G45" s="59">
        <v>42.99</v>
      </c>
      <c r="H45" s="59"/>
      <c r="I45" s="60">
        <f>G45/E45*100</f>
        <v>102.60143198090692</v>
      </c>
      <c r="J45" s="60"/>
      <c r="K45" s="60">
        <f>G45/C45*100</f>
        <v>123.18051575931233</v>
      </c>
      <c r="L45" s="61"/>
      <c r="M45" s="4"/>
    </row>
    <row r="46" spans="1:13" ht="13.5" thickBot="1" x14ac:dyDescent="0.25">
      <c r="A46" s="47" t="s">
        <v>29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9"/>
    </row>
    <row r="47" spans="1:13" ht="13.5" thickBot="1" x14ac:dyDescent="0.25">
      <c r="A47" s="9">
        <v>1</v>
      </c>
      <c r="B47" s="10">
        <v>2</v>
      </c>
      <c r="C47" s="68">
        <v>3</v>
      </c>
      <c r="D47" s="69"/>
      <c r="E47" s="68">
        <v>4</v>
      </c>
      <c r="F47" s="69"/>
      <c r="G47" s="68">
        <v>5</v>
      </c>
      <c r="H47" s="69"/>
      <c r="I47" s="68">
        <v>6</v>
      </c>
      <c r="J47" s="69"/>
      <c r="K47" s="68">
        <v>7</v>
      </c>
      <c r="L47" s="70"/>
    </row>
    <row r="48" spans="1:13" x14ac:dyDescent="0.2">
      <c r="A48" s="15">
        <v>1</v>
      </c>
      <c r="B48" s="16" t="s">
        <v>10</v>
      </c>
      <c r="C48" s="54" t="s">
        <v>11</v>
      </c>
      <c r="D48" s="54"/>
      <c r="E48" s="55" t="s">
        <v>11</v>
      </c>
      <c r="F48" s="55"/>
      <c r="G48" s="54"/>
      <c r="H48" s="54"/>
      <c r="I48" s="62" t="s">
        <v>11</v>
      </c>
      <c r="J48" s="62"/>
      <c r="K48" s="62" t="s">
        <v>11</v>
      </c>
      <c r="L48" s="63"/>
    </row>
    <row r="49" spans="1:12" x14ac:dyDescent="0.2">
      <c r="A49" s="15">
        <v>2</v>
      </c>
      <c r="B49" s="16" t="s">
        <v>12</v>
      </c>
      <c r="C49" s="54">
        <v>32.6</v>
      </c>
      <c r="D49" s="54"/>
      <c r="E49" s="55">
        <v>38.200000000000003</v>
      </c>
      <c r="F49" s="55"/>
      <c r="G49" s="54">
        <v>40.299999999999997</v>
      </c>
      <c r="H49" s="54"/>
      <c r="I49" s="56">
        <f>G49/E49*100</f>
        <v>105.49738219895286</v>
      </c>
      <c r="J49" s="56"/>
      <c r="K49" s="56">
        <f>G49/C49*100</f>
        <v>123.61963190184049</v>
      </c>
      <c r="L49" s="57"/>
    </row>
    <row r="50" spans="1:12" x14ac:dyDescent="0.2">
      <c r="A50" s="15">
        <v>3</v>
      </c>
      <c r="B50" s="16" t="s">
        <v>13</v>
      </c>
      <c r="C50" s="54">
        <v>36</v>
      </c>
      <c r="D50" s="54"/>
      <c r="E50" s="55">
        <v>40.6</v>
      </c>
      <c r="F50" s="55"/>
      <c r="G50" s="54">
        <v>43</v>
      </c>
      <c r="H50" s="54"/>
      <c r="I50" s="56">
        <f>G50/E50*100</f>
        <v>105.91133004926108</v>
      </c>
      <c r="J50" s="56"/>
      <c r="K50" s="56">
        <f>G50/C50*100</f>
        <v>119.44444444444444</v>
      </c>
      <c r="L50" s="57"/>
    </row>
    <row r="51" spans="1:12" ht="13.5" thickBot="1" x14ac:dyDescent="0.25">
      <c r="A51" s="18">
        <v>4</v>
      </c>
      <c r="B51" s="19" t="s">
        <v>14</v>
      </c>
      <c r="C51" s="58">
        <v>35</v>
      </c>
      <c r="D51" s="58"/>
      <c r="E51" s="59">
        <v>40.700000000000003</v>
      </c>
      <c r="F51" s="59"/>
      <c r="G51" s="58">
        <v>42.5</v>
      </c>
      <c r="H51" s="58"/>
      <c r="I51" s="60">
        <f>G51/E51*100</f>
        <v>104.42260442260442</v>
      </c>
      <c r="J51" s="60"/>
      <c r="K51" s="60">
        <f>G51/C51*100</f>
        <v>121.42857142857142</v>
      </c>
      <c r="L51" s="61"/>
    </row>
    <row r="52" spans="1:12" x14ac:dyDescent="0.2">
      <c r="E52" s="1" t="s">
        <v>30</v>
      </c>
    </row>
  </sheetData>
  <mergeCells count="187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</mergeCells>
  <pageMargins left="0.7" right="0.7" top="0.75" bottom="0.75" header="0.3" footer="0.3"/>
  <pageSetup paperSize="9" scale="79" orientation="portrait" r:id="rId1"/>
  <rowBreaks count="1" manualBreakCount="1">
    <brk id="5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21.05.2018</vt:lpstr>
      <vt:lpstr>Лист1</vt:lpstr>
      <vt:lpstr>'21.05.2018'!Область_печати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2018-07-04T05:18:36Z</dcterms:modified>
</cp:coreProperties>
</file>