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'Отчет'!$6:$6</definedName>
  </definedNames>
  <calcPr fullCalcOnLoad="1"/>
</workbook>
</file>

<file path=xl/sharedStrings.xml><?xml version="1.0" encoding="utf-8"?>
<sst xmlns="http://schemas.openxmlformats.org/spreadsheetml/2006/main" count="26" uniqueCount="20">
  <si>
    <t>№№
п/п</t>
  </si>
  <si>
    <t>ФИО кандидата</t>
  </si>
  <si>
    <t>Поступило средств</t>
  </si>
  <si>
    <t>Израсходовано средств</t>
  </si>
  <si>
    <t>Возвращено средств</t>
  </si>
  <si>
    <t>всего</t>
  </si>
  <si>
    <t>из них:</t>
  </si>
  <si>
    <t>в том числе:</t>
  </si>
  <si>
    <t>от юридических лиц, внесших пожертвование на сумму более чем 71280 руб.</t>
  </si>
  <si>
    <t>от граждан, внесших пожертвования на сумму более чем 17820 руб.</t>
  </si>
  <si>
    <t>по финансовой операции по расходованию средств на сумму более чем 356400 руб.</t>
  </si>
  <si>
    <t>наименование жертвователя</t>
  </si>
  <si>
    <t>сумма</t>
  </si>
  <si>
    <t>основание возврата</t>
  </si>
  <si>
    <t>наименование юридического лица</t>
  </si>
  <si>
    <t>кол-во граждан</t>
  </si>
  <si>
    <t>дата снятия со спецсчета</t>
  </si>
  <si>
    <t>СВЕДЕНИЯ
 о поступлении и расходовании средств избирательных фондов кандидатов в депутаты 
Чебоксарского городского Собрания депутатов по одномандатному избирательному округу №22</t>
  </si>
  <si>
    <t>Председатель муниципальной избирательной комиссии г.Чебоксары</t>
  </si>
  <si>
    <t>Федосеева Э.Н.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</si>
</sst>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0" fontId="2" fillId="2" borderId="4" xfId="0" applyNumberFormat="1" applyFont="1" applyFill="1" applyBorder="1" applyAlignment="1">
      <alignment horizontal="center" vertical="center" textRotation="90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="75" zoomScaleNormal="75" workbookViewId="0" topLeftCell="A1">
      <selection activeCell="A1" sqref="A1:N1"/>
    </sheetView>
  </sheetViews>
  <sheetFormatPr defaultColWidth="9.00390625" defaultRowHeight="12.75"/>
  <cols>
    <col min="1" max="1" width="5.625" style="0" customWidth="1"/>
    <col min="2" max="2" width="20.75390625" style="0" customWidth="1"/>
    <col min="3" max="14" width="11.625" style="0" customWidth="1"/>
  </cols>
  <sheetData>
    <row r="1" spans="1:14" ht="45.75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13" t="s">
        <v>0</v>
      </c>
      <c r="B2" s="16" t="s">
        <v>1</v>
      </c>
      <c r="C2" s="19" t="s">
        <v>2</v>
      </c>
      <c r="D2" s="20"/>
      <c r="E2" s="20"/>
      <c r="F2" s="20"/>
      <c r="G2" s="21"/>
      <c r="H2" s="19" t="s">
        <v>3</v>
      </c>
      <c r="I2" s="20"/>
      <c r="J2" s="21"/>
      <c r="K2" s="19" t="s">
        <v>4</v>
      </c>
      <c r="L2" s="20"/>
      <c r="M2" s="20"/>
      <c r="N2" s="21"/>
    </row>
    <row r="3" spans="1:14" ht="12.75">
      <c r="A3" s="14"/>
      <c r="B3" s="17"/>
      <c r="C3" s="16" t="s">
        <v>5</v>
      </c>
      <c r="D3" s="19" t="s">
        <v>6</v>
      </c>
      <c r="E3" s="20"/>
      <c r="F3" s="20"/>
      <c r="G3" s="21"/>
      <c r="H3" s="16" t="s">
        <v>5</v>
      </c>
      <c r="I3" s="19" t="s">
        <v>6</v>
      </c>
      <c r="J3" s="21"/>
      <c r="K3" s="16" t="s">
        <v>5</v>
      </c>
      <c r="L3" s="19" t="s">
        <v>7</v>
      </c>
      <c r="M3" s="20"/>
      <c r="N3" s="21"/>
    </row>
    <row r="4" spans="1:14" ht="32.25" customHeight="1">
      <c r="A4" s="14"/>
      <c r="B4" s="17"/>
      <c r="C4" s="17"/>
      <c r="D4" s="19" t="s">
        <v>8</v>
      </c>
      <c r="E4" s="21"/>
      <c r="F4" s="19" t="s">
        <v>9</v>
      </c>
      <c r="G4" s="21"/>
      <c r="H4" s="17"/>
      <c r="I4" s="19" t="s">
        <v>10</v>
      </c>
      <c r="J4" s="21"/>
      <c r="K4" s="17"/>
      <c r="L4" s="16" t="s">
        <v>11</v>
      </c>
      <c r="M4" s="16" t="s">
        <v>12</v>
      </c>
      <c r="N4" s="16" t="s">
        <v>13</v>
      </c>
    </row>
    <row r="5" spans="1:14" ht="33.75">
      <c r="A5" s="15"/>
      <c r="B5" s="18"/>
      <c r="C5" s="18"/>
      <c r="D5" s="1" t="s">
        <v>12</v>
      </c>
      <c r="E5" s="1" t="s">
        <v>14</v>
      </c>
      <c r="F5" s="1" t="s">
        <v>12</v>
      </c>
      <c r="G5" s="1" t="s">
        <v>15</v>
      </c>
      <c r="H5" s="18"/>
      <c r="I5" s="1" t="s">
        <v>16</v>
      </c>
      <c r="J5" s="1" t="s">
        <v>12</v>
      </c>
      <c r="K5" s="18"/>
      <c r="L5" s="18"/>
      <c r="M5" s="18"/>
      <c r="N5" s="18"/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s="8" customFormat="1" ht="25.5">
      <c r="A7" s="3">
        <v>1</v>
      </c>
      <c r="B7" s="3" t="str">
        <f>"Алексеева Инесса Геннадиевна"</f>
        <v>Алексеева Инесса Геннадиевна</v>
      </c>
      <c r="C7" s="5"/>
      <c r="D7" s="5"/>
      <c r="E7" s="3">
        <f>""</f>
      </c>
      <c r="F7" s="5"/>
      <c r="G7" s="6"/>
      <c r="H7" s="5"/>
      <c r="I7" s="7"/>
      <c r="J7" s="5"/>
      <c r="K7" s="5"/>
      <c r="L7" s="3">
        <f>""</f>
      </c>
      <c r="M7" s="5"/>
      <c r="N7" s="3">
        <f>""</f>
      </c>
    </row>
    <row r="8" spans="1:14" s="8" customFormat="1" ht="12.75">
      <c r="A8" s="4"/>
      <c r="B8" s="4" t="str">
        <f>"Итого:"</f>
        <v>Итого:</v>
      </c>
      <c r="C8" s="9">
        <v>0</v>
      </c>
      <c r="D8" s="9">
        <v>0</v>
      </c>
      <c r="E8" s="4">
        <f>""</f>
      </c>
      <c r="F8" s="9">
        <v>0</v>
      </c>
      <c r="G8" s="10">
        <v>0</v>
      </c>
      <c r="H8" s="9">
        <v>0</v>
      </c>
      <c r="I8" s="11"/>
      <c r="J8" s="9">
        <v>0</v>
      </c>
      <c r="K8" s="9">
        <v>0</v>
      </c>
      <c r="L8" s="4">
        <f>""</f>
      </c>
      <c r="M8" s="9">
        <v>0</v>
      </c>
      <c r="N8" s="4">
        <f>""</f>
      </c>
    </row>
    <row r="9" spans="1:14" s="8" customFormat="1" ht="25.5">
      <c r="A9" s="3">
        <v>2</v>
      </c>
      <c r="B9" s="3" t="str">
        <f>"Клементьев Иван Николаевич"</f>
        <v>Клементьев Иван Николаевич</v>
      </c>
      <c r="C9" s="5"/>
      <c r="D9" s="5"/>
      <c r="E9" s="3">
        <f>""</f>
      </c>
      <c r="F9" s="5"/>
      <c r="G9" s="6"/>
      <c r="H9" s="5"/>
      <c r="I9" s="7"/>
      <c r="J9" s="5"/>
      <c r="K9" s="5"/>
      <c r="L9" s="3">
        <f>""</f>
      </c>
      <c r="M9" s="5"/>
      <c r="N9" s="3">
        <f>""</f>
      </c>
    </row>
    <row r="10" spans="1:14" s="8" customFormat="1" ht="12.75">
      <c r="A10" s="4"/>
      <c r="B10" s="4" t="str">
        <f>"Итого:"</f>
        <v>Итого:</v>
      </c>
      <c r="C10" s="9">
        <v>1080</v>
      </c>
      <c r="D10" s="9">
        <v>0</v>
      </c>
      <c r="E10" s="4">
        <f>""</f>
      </c>
      <c r="F10" s="9">
        <v>0</v>
      </c>
      <c r="G10" s="10">
        <v>0</v>
      </c>
      <c r="H10" s="9">
        <v>1040</v>
      </c>
      <c r="I10" s="11"/>
      <c r="J10" s="9">
        <v>0</v>
      </c>
      <c r="K10" s="9">
        <v>0</v>
      </c>
      <c r="L10" s="4">
        <f>""</f>
      </c>
      <c r="M10" s="9">
        <v>0</v>
      </c>
      <c r="N10" s="4">
        <f>""</f>
      </c>
    </row>
    <row r="11" spans="1:14" s="8" customFormat="1" ht="25.5">
      <c r="A11" s="3">
        <v>3</v>
      </c>
      <c r="B11" s="3" t="str">
        <f>"Клементьева Ирина Всеволодовна"</f>
        <v>Клементьева Ирина Всеволодовна</v>
      </c>
      <c r="C11" s="5"/>
      <c r="D11" s="5"/>
      <c r="E11" s="3">
        <f>""</f>
      </c>
      <c r="F11" s="5"/>
      <c r="G11" s="6"/>
      <c r="H11" s="5"/>
      <c r="I11" s="7"/>
      <c r="J11" s="5"/>
      <c r="K11" s="5"/>
      <c r="L11" s="3">
        <f>""</f>
      </c>
      <c r="M11" s="5"/>
      <c r="N11" s="3">
        <f>""</f>
      </c>
    </row>
    <row r="12" spans="1:14" s="8" customFormat="1" ht="12.75">
      <c r="A12" s="4"/>
      <c r="B12" s="4" t="str">
        <f>"Итого:"</f>
        <v>Итого:</v>
      </c>
      <c r="C12" s="9">
        <v>10000</v>
      </c>
      <c r="D12" s="9">
        <v>0</v>
      </c>
      <c r="E12" s="4">
        <f>""</f>
      </c>
      <c r="F12" s="9">
        <v>0</v>
      </c>
      <c r="G12" s="10">
        <v>0</v>
      </c>
      <c r="H12" s="9">
        <v>8000</v>
      </c>
      <c r="I12" s="11"/>
      <c r="J12" s="9">
        <v>0</v>
      </c>
      <c r="K12" s="9">
        <v>0</v>
      </c>
      <c r="L12" s="4">
        <f>""</f>
      </c>
      <c r="M12" s="9">
        <v>0</v>
      </c>
      <c r="N12" s="4">
        <f>""</f>
      </c>
    </row>
    <row r="13" spans="1:14" s="8" customFormat="1" ht="25.5">
      <c r="A13" s="3">
        <v>4</v>
      </c>
      <c r="B13" s="3" t="str">
        <f>"Кураков Анатолий Адамович"</f>
        <v>Кураков Анатолий Адамович</v>
      </c>
      <c r="C13" s="5"/>
      <c r="D13" s="5"/>
      <c r="E13" s="3">
        <f>""</f>
      </c>
      <c r="F13" s="5"/>
      <c r="G13" s="6"/>
      <c r="H13" s="5"/>
      <c r="I13" s="7"/>
      <c r="J13" s="5"/>
      <c r="K13" s="5"/>
      <c r="L13" s="3">
        <f>""</f>
      </c>
      <c r="M13" s="5"/>
      <c r="N13" s="3">
        <f>""</f>
      </c>
    </row>
    <row r="14" spans="1:14" s="8" customFormat="1" ht="12.75">
      <c r="A14" s="4"/>
      <c r="B14" s="4" t="str">
        <f>"Итого:"</f>
        <v>Итого:</v>
      </c>
      <c r="C14" s="9">
        <v>0</v>
      </c>
      <c r="D14" s="9">
        <v>0</v>
      </c>
      <c r="E14" s="4">
        <f>""</f>
      </c>
      <c r="F14" s="9">
        <v>0</v>
      </c>
      <c r="G14" s="10">
        <v>0</v>
      </c>
      <c r="H14" s="9">
        <v>0</v>
      </c>
      <c r="I14" s="11"/>
      <c r="J14" s="9">
        <v>0</v>
      </c>
      <c r="K14" s="9">
        <v>0</v>
      </c>
      <c r="L14" s="4">
        <f>""</f>
      </c>
      <c r="M14" s="9">
        <v>0</v>
      </c>
      <c r="N14" s="4">
        <f>""</f>
      </c>
    </row>
    <row r="15" spans="1:14" s="8" customFormat="1" ht="25.5">
      <c r="A15" s="3">
        <v>5</v>
      </c>
      <c r="B15" s="3" t="str">
        <f>"Швабауэр Ирина Юрьевна"</f>
        <v>Швабауэр Ирина Юрьевна</v>
      </c>
      <c r="C15" s="5"/>
      <c r="D15" s="5"/>
      <c r="E15" s="3">
        <f>""</f>
      </c>
      <c r="F15" s="5"/>
      <c r="G15" s="6"/>
      <c r="H15" s="5"/>
      <c r="I15" s="7"/>
      <c r="J15" s="5"/>
      <c r="K15" s="5"/>
      <c r="L15" s="3">
        <f>""</f>
      </c>
      <c r="M15" s="5"/>
      <c r="N15" s="3">
        <f>""</f>
      </c>
    </row>
    <row r="16" spans="1:14" s="8" customFormat="1" ht="12.75">
      <c r="A16" s="4"/>
      <c r="B16" s="4" t="str">
        <f>"Итого:"</f>
        <v>Итого:</v>
      </c>
      <c r="C16" s="9">
        <v>0</v>
      </c>
      <c r="D16" s="9">
        <v>0</v>
      </c>
      <c r="E16" s="4">
        <f>""</f>
      </c>
      <c r="F16" s="9">
        <v>0</v>
      </c>
      <c r="G16" s="10">
        <v>0</v>
      </c>
      <c r="H16" s="9">
        <v>0</v>
      </c>
      <c r="I16" s="11"/>
      <c r="J16" s="9">
        <v>0</v>
      </c>
      <c r="K16" s="9">
        <v>0</v>
      </c>
      <c r="L16" s="4">
        <f>""</f>
      </c>
      <c r="M16" s="9">
        <v>0</v>
      </c>
      <c r="N16" s="4">
        <f>""</f>
      </c>
    </row>
    <row r="17" spans="1:14" s="8" customFormat="1" ht="12.75">
      <c r="A17" s="4"/>
      <c r="B17" s="4" t="str">
        <f>"Всего:"</f>
        <v>Всего:</v>
      </c>
      <c r="C17" s="9">
        <v>11080</v>
      </c>
      <c r="D17" s="9">
        <v>0</v>
      </c>
      <c r="E17" s="4">
        <f>""</f>
      </c>
      <c r="F17" s="9">
        <v>0</v>
      </c>
      <c r="G17" s="10">
        <v>0</v>
      </c>
      <c r="H17" s="9">
        <v>9040</v>
      </c>
      <c r="I17" s="11"/>
      <c r="J17" s="9">
        <v>0</v>
      </c>
      <c r="K17" s="9">
        <v>0</v>
      </c>
      <c r="L17" s="4">
        <f>""</f>
      </c>
      <c r="M17" s="9">
        <v>0</v>
      </c>
      <c r="N17" s="4">
        <f>""</f>
      </c>
    </row>
    <row r="19" spans="1:8" ht="12.75">
      <c r="A19" s="8" t="s">
        <v>18</v>
      </c>
      <c r="B19" s="8"/>
      <c r="C19" s="8"/>
      <c r="D19" s="8"/>
      <c r="E19" s="8"/>
      <c r="F19" s="8"/>
      <c r="H19" t="s">
        <v>19</v>
      </c>
    </row>
  </sheetData>
  <mergeCells count="18">
    <mergeCell ref="N4:N5"/>
    <mergeCell ref="K2:N2"/>
    <mergeCell ref="K3:K5"/>
    <mergeCell ref="L3:N3"/>
    <mergeCell ref="F4:G4"/>
    <mergeCell ref="I4:J4"/>
    <mergeCell ref="L4:L5"/>
    <mergeCell ref="M4:M5"/>
    <mergeCell ref="A1:N1"/>
    <mergeCell ref="A2:A5"/>
    <mergeCell ref="B2:B5"/>
    <mergeCell ref="C2:G2"/>
    <mergeCell ref="H2:J2"/>
    <mergeCell ref="C3:C5"/>
    <mergeCell ref="D3:G3"/>
    <mergeCell ref="H3:H5"/>
    <mergeCell ref="I3:J3"/>
    <mergeCell ref="D4:E4"/>
  </mergeCells>
  <printOptions/>
  <pageMargins left="0.3472222222222222" right="0.1388888888888889" top="0.1388888888888889" bottom="0.1388888888888889" header="0.5" footer="0.5"/>
  <pageSetup fitToHeight="30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2005-10-13T13:30:53Z</cp:lastPrinted>
  <dcterms:created xsi:type="dcterms:W3CDTF">2005-10-13T13:26:19Z</dcterms:created>
  <dcterms:modified xsi:type="dcterms:W3CDTF">2005-10-14T11:51:10Z</dcterms:modified>
  <cp:category/>
  <cp:version/>
  <cp:contentType/>
  <cp:contentStatus/>
</cp:coreProperties>
</file>