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<sst xmlns="http://schemas.openxmlformats.org/spreadsheetml/2006/main" count="26" uniqueCount="20">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</sst>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25390625" style="0" customWidth="1"/>
    <col min="2" max="2" width="21.00390625" style="0" customWidth="1"/>
    <col min="3" max="14" width="11.625" style="0" customWidth="1"/>
  </cols>
  <sheetData>
    <row r="1" spans="1:14" ht="46.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28.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"Баринов Николай Васильевич"</f>
        <v>Баринов Николай Васильевич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13500</v>
      </c>
      <c r="D8" s="9">
        <v>0</v>
      </c>
      <c r="E8" s="4">
        <f>""</f>
      </c>
      <c r="F8" s="9">
        <v>0</v>
      </c>
      <c r="G8" s="10">
        <v>0</v>
      </c>
      <c r="H8" s="9">
        <v>10040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"Ванюшин Алексей Михайлович"</f>
        <v>Ванюшин Алексей Михайлович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3000</v>
      </c>
      <c r="D10" s="9">
        <v>0</v>
      </c>
      <c r="E10" s="4">
        <f>""</f>
      </c>
      <c r="F10" s="9">
        <v>0</v>
      </c>
      <c r="G10" s="10">
        <v>0</v>
      </c>
      <c r="H10" s="9">
        <v>2630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"Ильина Анжела Владимировна"</f>
        <v>Ильина Анжела Владимировна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0</v>
      </c>
      <c r="D12" s="9">
        <v>0</v>
      </c>
      <c r="E12" s="4">
        <f>""</f>
      </c>
      <c r="F12" s="9">
        <v>0</v>
      </c>
      <c r="G12" s="10">
        <v>0</v>
      </c>
      <c r="H12" s="9">
        <v>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"Константинов Александр Викторович"</f>
        <v>Константинов Александр Викторович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30568</v>
      </c>
      <c r="D14" s="9">
        <v>0</v>
      </c>
      <c r="E14" s="4">
        <f>""</f>
      </c>
      <c r="F14" s="9">
        <v>0</v>
      </c>
      <c r="G14" s="10">
        <v>0</v>
      </c>
      <c r="H14" s="9">
        <v>30468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"Ладыков Алексей Олегович"</f>
        <v>Ладыков Алексей Олегович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300000</v>
      </c>
      <c r="D16" s="9">
        <v>0</v>
      </c>
      <c r="E16" s="4">
        <f>""</f>
      </c>
      <c r="F16" s="9">
        <v>0</v>
      </c>
      <c r="G16" s="10">
        <v>0</v>
      </c>
      <c r="H16" s="9">
        <v>146785.6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25.5">
      <c r="A17" s="3">
        <v>6</v>
      </c>
      <c r="B17" s="3" t="str">
        <f>"Николаев Денис Диомидович"</f>
        <v>Николаев Денис Диомидович</v>
      </c>
      <c r="C17" s="5"/>
      <c r="D17" s="5"/>
      <c r="E17" s="3">
        <f>""</f>
      </c>
      <c r="F17" s="5"/>
      <c r="G17" s="6"/>
      <c r="H17" s="5"/>
      <c r="I17" s="7"/>
      <c r="J17" s="5"/>
      <c r="K17" s="5"/>
      <c r="L17" s="3">
        <f>""</f>
      </c>
      <c r="M17" s="5"/>
      <c r="N17" s="3">
        <f>""</f>
      </c>
    </row>
    <row r="18" spans="1:14" s="8" customFormat="1" ht="12.75">
      <c r="A18" s="4"/>
      <c r="B18" s="4" t="str">
        <f>"Итого:"</f>
        <v>Итого:</v>
      </c>
      <c r="C18" s="9">
        <v>0</v>
      </c>
      <c r="D18" s="9">
        <v>0</v>
      </c>
      <c r="E18" s="4">
        <f>""</f>
      </c>
      <c r="F18" s="9">
        <v>0</v>
      </c>
      <c r="G18" s="10">
        <v>0</v>
      </c>
      <c r="H18" s="9">
        <v>0</v>
      </c>
      <c r="I18" s="11"/>
      <c r="J18" s="9">
        <v>0</v>
      </c>
      <c r="K18" s="9">
        <v>0</v>
      </c>
      <c r="L18" s="4">
        <f>""</f>
      </c>
      <c r="M18" s="9">
        <v>0</v>
      </c>
      <c r="N18" s="4">
        <f>""</f>
      </c>
    </row>
    <row r="19" spans="1:14" s="8" customFormat="1" ht="25.5">
      <c r="A19" s="3">
        <v>7</v>
      </c>
      <c r="B19" s="3" t="str">
        <f>"Яковлев Владимир Анатольевич"</f>
        <v>Яковлев Владимир Анатольевич</v>
      </c>
      <c r="C19" s="5"/>
      <c r="D19" s="5"/>
      <c r="E19" s="3">
        <f>""</f>
      </c>
      <c r="F19" s="5"/>
      <c r="G19" s="6"/>
      <c r="H19" s="5"/>
      <c r="I19" s="7"/>
      <c r="J19" s="5"/>
      <c r="K19" s="5"/>
      <c r="L19" s="3">
        <f>""</f>
      </c>
      <c r="M19" s="5"/>
      <c r="N19" s="3">
        <f>""</f>
      </c>
    </row>
    <row r="20" spans="1:14" s="8" customFormat="1" ht="12.75">
      <c r="A20" s="4"/>
      <c r="B20" s="4" t="str">
        <f>"Итого:"</f>
        <v>Итого:</v>
      </c>
      <c r="C20" s="9">
        <v>9800</v>
      </c>
      <c r="D20" s="9">
        <v>0</v>
      </c>
      <c r="E20" s="4">
        <f>""</f>
      </c>
      <c r="F20" s="9">
        <v>0</v>
      </c>
      <c r="G20" s="10">
        <v>0</v>
      </c>
      <c r="H20" s="9">
        <v>9800</v>
      </c>
      <c r="I20" s="11"/>
      <c r="J20" s="9">
        <v>0</v>
      </c>
      <c r="K20" s="9">
        <v>0</v>
      </c>
      <c r="L20" s="4">
        <f>""</f>
      </c>
      <c r="M20" s="9">
        <v>0</v>
      </c>
      <c r="N20" s="4">
        <f>""</f>
      </c>
    </row>
    <row r="21" spans="1:14" s="8" customFormat="1" ht="25.5">
      <c r="A21" s="3">
        <v>8</v>
      </c>
      <c r="B21" s="3" t="str">
        <f>"Яковлев Владимир Михайлович"</f>
        <v>Яковлев Владимир Михайлович</v>
      </c>
      <c r="C21" s="5"/>
      <c r="D21" s="5"/>
      <c r="E21" s="3">
        <f>""</f>
      </c>
      <c r="F21" s="5"/>
      <c r="G21" s="6"/>
      <c r="H21" s="5"/>
      <c r="I21" s="7"/>
      <c r="J21" s="5"/>
      <c r="K21" s="5"/>
      <c r="L21" s="3">
        <f>""</f>
      </c>
      <c r="M21" s="5"/>
      <c r="N21" s="3">
        <f>""</f>
      </c>
    </row>
    <row r="22" spans="1:14" s="8" customFormat="1" ht="12.75">
      <c r="A22" s="4"/>
      <c r="B22" s="4" t="str">
        <f>"Итого:"</f>
        <v>Итого:</v>
      </c>
      <c r="C22" s="9">
        <v>0</v>
      </c>
      <c r="D22" s="9">
        <v>0</v>
      </c>
      <c r="E22" s="4">
        <f>""</f>
      </c>
      <c r="F22" s="9">
        <v>0</v>
      </c>
      <c r="G22" s="10">
        <v>0</v>
      </c>
      <c r="H22" s="9">
        <v>0</v>
      </c>
      <c r="I22" s="11"/>
      <c r="J22" s="9">
        <v>0</v>
      </c>
      <c r="K22" s="9">
        <v>0</v>
      </c>
      <c r="L22" s="4">
        <f>""</f>
      </c>
      <c r="M22" s="9">
        <v>0</v>
      </c>
      <c r="N22" s="4">
        <f>""</f>
      </c>
    </row>
    <row r="23" spans="1:14" s="8" customFormat="1" ht="12.75">
      <c r="A23" s="4"/>
      <c r="B23" s="4" t="str">
        <f>"Всего:"</f>
        <v>Всего:</v>
      </c>
      <c r="C23" s="9">
        <v>356868</v>
      </c>
      <c r="D23" s="9">
        <v>0</v>
      </c>
      <c r="E23" s="4">
        <f>""</f>
      </c>
      <c r="F23" s="9">
        <v>0</v>
      </c>
      <c r="G23" s="10">
        <v>0</v>
      </c>
      <c r="H23" s="9">
        <v>199723.6</v>
      </c>
      <c r="I23" s="11"/>
      <c r="J23" s="9">
        <v>0</v>
      </c>
      <c r="K23" s="9">
        <v>0</v>
      </c>
      <c r="L23" s="4">
        <f>""</f>
      </c>
      <c r="M23" s="9">
        <v>0</v>
      </c>
      <c r="N23" s="4">
        <f>""</f>
      </c>
    </row>
    <row r="25" spans="1:8" ht="12.75">
      <c r="A25" s="8" t="s">
        <v>17</v>
      </c>
      <c r="B25" s="8"/>
      <c r="C25" s="8"/>
      <c r="D25" s="8"/>
      <c r="E25" s="8"/>
      <c r="F25" s="8"/>
      <c r="H25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2005-10-13T13:45:06Z</cp:lastPrinted>
  <dcterms:created xsi:type="dcterms:W3CDTF">2005-10-13T13:38:30Z</dcterms:created>
  <dcterms:modified xsi:type="dcterms:W3CDTF">2005-10-14T12:22:54Z</dcterms:modified>
  <cp:category/>
  <cp:version/>
  <cp:contentType/>
  <cp:contentStatus/>
</cp:coreProperties>
</file>